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2023.2机构合作项目\2023机构秋季学期项目\SAF\"/>
    </mc:Choice>
  </mc:AlternateContent>
  <xr:revisionPtr revIDLastSave="0" documentId="13_ncr:1_{7A890278-247D-4991-943E-985773ABFF4A}" xr6:coauthVersionLast="47" xr6:coauthVersionMax="47" xr10:uidLastSave="{00000000-0000-0000-0000-000000000000}"/>
  <bookViews>
    <workbookView xWindow="620" yWindow="0" windowWidth="9080" windowHeight="10170" xr2:uid="{00000000-000D-0000-FFFF-FFFF00000000}"/>
  </bookViews>
  <sheets>
    <sheet name="SAF23秋季学期访学（赴海外学习）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6" l="1"/>
  <c r="O3" i="6"/>
  <c r="O6" i="6" l="1"/>
  <c r="O8" i="6" l="1"/>
  <c r="O5" i="6"/>
  <c r="O4" i="6"/>
</calcChain>
</file>

<file path=xl/sharedStrings.xml><?xml version="1.0" encoding="utf-8"?>
<sst xmlns="http://schemas.openxmlformats.org/spreadsheetml/2006/main" count="73" uniqueCount="61">
  <si>
    <t>申请要求</t>
    <phoneticPr fontId="0" type="noConversion"/>
  </si>
  <si>
    <t>TOEFL</t>
    <phoneticPr fontId="0" type="noConversion"/>
  </si>
  <si>
    <t>IELTS</t>
    <phoneticPr fontId="0" type="noConversion"/>
  </si>
  <si>
    <t>GPA</t>
    <phoneticPr fontId="0" type="noConversion"/>
  </si>
  <si>
    <t>时长</t>
    <phoneticPr fontId="0" type="noConversion"/>
  </si>
  <si>
    <t>基础项目费</t>
    <phoneticPr fontId="0" type="noConversion"/>
  </si>
  <si>
    <t>住宿</t>
    <phoneticPr fontId="0" type="noConversion"/>
  </si>
  <si>
    <t>医疗应急险</t>
    <phoneticPr fontId="0" type="noConversion"/>
  </si>
  <si>
    <t>总计</t>
    <phoneticPr fontId="0" type="noConversion"/>
  </si>
  <si>
    <t>描述</t>
    <phoneticPr fontId="0" type="noConversion"/>
  </si>
  <si>
    <t>学期</t>
    <phoneticPr fontId="0" type="noConversion"/>
  </si>
  <si>
    <t>6.0-7.0</t>
    <phoneticPr fontId="0" type="noConversion"/>
  </si>
  <si>
    <t>80-100</t>
    <phoneticPr fontId="0" type="noConversion"/>
  </si>
  <si>
    <t>国家</t>
  </si>
  <si>
    <t>美国</t>
  </si>
  <si>
    <t>英国</t>
  </si>
  <si>
    <t>澳大利亚</t>
  </si>
  <si>
    <t>各专业学院</t>
  </si>
  <si>
    <t>注册学院</t>
  </si>
  <si>
    <t>University of Edinburgh
爱丁堡大学</t>
  </si>
  <si>
    <t>University of Manchester
曼彻斯特大学</t>
  </si>
  <si>
    <t>6.5
单项6.0</t>
  </si>
  <si>
    <t>University of Glasgow 
格拉斯哥大学</t>
  </si>
  <si>
    <t>备注：1、部分学校接受晚申请，如果在申请截止后申请，请具体询问SAF工作人员；
2、SAF大部分项目都包含学期语言项目，详情请咨询SAF工作人员</t>
  </si>
  <si>
    <t>Johns Hopkins University
约翰霍普金斯大学</t>
  </si>
  <si>
    <t>University of New South Wales
新南威尔士大学</t>
    <phoneticPr fontId="1" type="noConversion"/>
  </si>
  <si>
    <t>2023年秋季
文件截止日期</t>
    <phoneticPr fontId="1" type="noConversion"/>
  </si>
  <si>
    <t xml:space="preserve"> 92
（单项 20）</t>
    <phoneticPr fontId="0" type="noConversion"/>
  </si>
  <si>
    <t>6.5
（单项5.5）</t>
    <phoneticPr fontId="1" type="noConversion"/>
  </si>
  <si>
    <t>各专业学院</t>
    <phoneticPr fontId="1" type="noConversion"/>
  </si>
  <si>
    <t xml:space="preserve">2023春季费用,2023秋季费用暂未发布
（美国美元，英国英镑，澳大利亚澳币，IES 项目美元计）
</t>
    <phoneticPr fontId="1" type="noConversion"/>
  </si>
  <si>
    <t>每学期共60学分; 
校属公寓单人间，共享卫浴</t>
    <phoneticPr fontId="1" type="noConversion"/>
  </si>
  <si>
    <t>University of Bristol
布里斯托大学</t>
    <phoneticPr fontId="1" type="noConversion"/>
  </si>
  <si>
    <t>世界大学排名</t>
    <phoneticPr fontId="1" type="noConversion"/>
  </si>
  <si>
    <t>2023QS第61位</t>
    <phoneticPr fontId="1" type="noConversion"/>
  </si>
  <si>
    <t>90
（单项20）</t>
    <phoneticPr fontId="0" type="noConversion"/>
  </si>
  <si>
    <t>6.5
（单项6.0）</t>
    <phoneticPr fontId="0" type="noConversion"/>
  </si>
  <si>
    <t>Duolingo</t>
    <phoneticPr fontId="1" type="noConversion"/>
  </si>
  <si>
    <t>115（单项不低于105）</t>
    <phoneticPr fontId="1" type="noConversion"/>
  </si>
  <si>
    <t>80
（阅读 18，听力 17，口语 20，写作 17），接受托福家考</t>
    <phoneticPr fontId="1" type="noConversion"/>
  </si>
  <si>
    <t>每学期共60学分;
校属宿舍单人间，共享卫浴</t>
    <phoneticPr fontId="1" type="noConversion"/>
  </si>
  <si>
    <t>每学期共60学分; 
校内宿舍单人间，共享卫浴</t>
    <phoneticPr fontId="1" type="noConversion"/>
  </si>
  <si>
    <t>2023QS第15位</t>
    <phoneticPr fontId="1" type="noConversion"/>
  </si>
  <si>
    <t>每学期共60学分; 校属宿舍单人间，共享卫浴</t>
    <phoneticPr fontId="1" type="noConversion"/>
  </si>
  <si>
    <t>2022U.S. News第9位</t>
    <phoneticPr fontId="1" type="noConversion"/>
  </si>
  <si>
    <t>100
(阅读 26、听力 26、口语 25、写作 22)</t>
    <phoneticPr fontId="1" type="noConversion"/>
  </si>
  <si>
    <t>每学期12学分; 校属住宿单人间；共享卫浴</t>
    <phoneticPr fontId="1" type="noConversion"/>
  </si>
  <si>
    <t>N.A</t>
    <phoneticPr fontId="1" type="noConversion"/>
  </si>
  <si>
    <t>2022QS第27位</t>
    <phoneticPr fontId="1" type="noConversion"/>
  </si>
  <si>
    <t>SAF本科生海外名校交流项目
（学期/学年项目）</t>
    <phoneticPr fontId="1" type="noConversion"/>
  </si>
  <si>
    <t>每学期共24个UNSW学分，校属学生公寓双人间，共卫浴</t>
    <phoneticPr fontId="1" type="noConversion"/>
  </si>
  <si>
    <t>2023QS 81位</t>
    <phoneticPr fontId="1" type="noConversion"/>
  </si>
  <si>
    <t>2023QS第45位</t>
    <phoneticPr fontId="1" type="noConversion"/>
  </si>
  <si>
    <t>优势学科/项目特色</t>
    <phoneticPr fontId="1" type="noConversion"/>
  </si>
  <si>
    <t>• 生物学、生物医学、生物医学工程、环境工程、电子工程、计算机科学、物理学、数学、人文学、经济学、机械工程、材料工程、化学工程</t>
    <phoneticPr fontId="1" type="noConversion"/>
  </si>
  <si>
    <t>•商业研究、会计、经济学、
•社会政策、英语文学、欧洲语言和文化（法语、德语、西班牙语研究、俄语研究）法学、哲学、音乐、历史、心理学、
• 生物医学科学、化学工程、土木工程、地球科学、生态学、电子与电子工程、机械工程、数学、物理学和天文学</t>
    <phoneticPr fontId="1" type="noConversion"/>
  </si>
  <si>
    <t>• 商科、生命科学、工程专业、人类学、经济学、社会学、社会科学、土木工程、计算机科学</t>
    <phoneticPr fontId="1" type="noConversion"/>
  </si>
  <si>
    <t>• 会计学和金融学、工商管理学、经济学、法学、心理学、建筑学</t>
    <phoneticPr fontId="1" type="noConversion"/>
  </si>
  <si>
    <t>• 社会科学、地理学、环境科学、物理、数学、计算机科学、法律、化学、教育学、公共健康、土木工程、机械工程</t>
    <phoneticPr fontId="1" type="noConversion"/>
  </si>
  <si>
    <t>•计算机科学、机械工程学、工程学、土木工程学、电子电气工程、航空和制造工程学、农业与林业学生物科学、动物科学、化学、物理和天文、数学、地理和环境科
•经济学、会计和金融、艺术史、戏剧、舞蹈和动画、音乐、法律学、社会学、心理学、意大利语、地质学、艺术与设计、学、政治学</t>
    <phoneticPr fontId="1" type="noConversion"/>
  </si>
  <si>
    <t>6
单项5.5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</si>
</sst>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9"/>
      <color theme="0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b/>
      <sz val="9"/>
      <color theme="1"/>
      <name val="等线"/>
      <family val="3"/>
      <charset val="134"/>
      <scheme val="minor"/>
    </font>
    <font>
      <b/>
      <sz val="9"/>
      <color theme="3" tint="-0.249977111117893"/>
      <name val="等线"/>
      <family val="3"/>
      <charset val="134"/>
      <scheme val="minor"/>
    </font>
    <font>
      <sz val="9"/>
      <color theme="1" tint="4.9989318521683403E-2"/>
      <name val="等线"/>
      <family val="3"/>
      <charset val="134"/>
      <scheme val="minor"/>
    </font>
    <font>
      <b/>
      <sz val="9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B90E6-15AB-41A1-9008-AE17439ECBCF}">
  <dimension ref="A1:P10"/>
  <sheetViews>
    <sheetView tabSelected="1" workbookViewId="0">
      <pane xSplit="1" topLeftCell="B1" activePane="topRight" state="frozen"/>
      <selection pane="topRight" activeCell="A4" sqref="A4"/>
    </sheetView>
  </sheetViews>
  <sheetFormatPr defaultColWidth="8.58203125" defaultRowHeight="11.5" x14ac:dyDescent="0.25"/>
  <cols>
    <col min="1" max="1" width="32" style="6" customWidth="1"/>
    <col min="2" max="2" width="5.25" style="6" customWidth="1"/>
    <col min="3" max="3" width="15.58203125" style="20" customWidth="1"/>
    <col min="4" max="4" width="80.08203125" style="6" customWidth="1"/>
    <col min="5" max="5" width="13.08203125" style="6" customWidth="1"/>
    <col min="6" max="6" width="12.33203125" style="6" customWidth="1"/>
    <col min="7" max="7" width="13.83203125" style="6" customWidth="1"/>
    <col min="8" max="8" width="8.25" style="6" customWidth="1"/>
    <col min="9" max="9" width="11.83203125" style="6" customWidth="1"/>
    <col min="10" max="10" width="20.25" style="6" customWidth="1"/>
    <col min="11" max="13" width="6.25" style="6" customWidth="1"/>
    <col min="14" max="14" width="10.08203125" style="6" customWidth="1"/>
    <col min="15" max="15" width="8.58203125" style="6"/>
    <col min="16" max="16" width="26.58203125" style="6" customWidth="1"/>
    <col min="17" max="16384" width="8.58203125" style="6"/>
  </cols>
  <sheetData>
    <row r="1" spans="1:16" ht="33.75" customHeight="1" x14ac:dyDescent="0.25">
      <c r="A1" s="25" t="s">
        <v>49</v>
      </c>
      <c r="B1" s="25" t="s">
        <v>13</v>
      </c>
      <c r="C1" s="27" t="s">
        <v>33</v>
      </c>
      <c r="D1" s="25" t="s">
        <v>53</v>
      </c>
      <c r="E1" s="25" t="s">
        <v>18</v>
      </c>
      <c r="F1" s="23" t="s">
        <v>0</v>
      </c>
      <c r="G1" s="23"/>
      <c r="H1" s="23"/>
      <c r="I1" s="23"/>
      <c r="J1" s="5"/>
      <c r="K1" s="24" t="s">
        <v>30</v>
      </c>
      <c r="L1" s="23"/>
      <c r="M1" s="23"/>
      <c r="N1" s="23"/>
      <c r="O1" s="23"/>
      <c r="P1" s="23"/>
    </row>
    <row r="2" spans="1:16" ht="35.25" customHeight="1" x14ac:dyDescent="0.25">
      <c r="A2" s="26"/>
      <c r="B2" s="26"/>
      <c r="C2" s="28"/>
      <c r="D2" s="26"/>
      <c r="E2" s="26"/>
      <c r="F2" s="7" t="s">
        <v>1</v>
      </c>
      <c r="G2" s="7" t="s">
        <v>2</v>
      </c>
      <c r="H2" s="7" t="s">
        <v>37</v>
      </c>
      <c r="I2" s="7" t="s">
        <v>3</v>
      </c>
      <c r="J2" s="7" t="s">
        <v>26</v>
      </c>
      <c r="K2" s="7" t="s">
        <v>4</v>
      </c>
      <c r="L2" s="7" t="s">
        <v>5</v>
      </c>
      <c r="M2" s="7" t="s">
        <v>6</v>
      </c>
      <c r="N2" s="7" t="s">
        <v>7</v>
      </c>
      <c r="O2" s="7" t="s">
        <v>8</v>
      </c>
      <c r="P2" s="7" t="s">
        <v>9</v>
      </c>
    </row>
    <row r="3" spans="1:16" ht="31" customHeight="1" x14ac:dyDescent="0.25">
      <c r="A3" s="16" t="s">
        <v>24</v>
      </c>
      <c r="B3" s="3" t="s">
        <v>14</v>
      </c>
      <c r="C3" s="2" t="s">
        <v>44</v>
      </c>
      <c r="D3" s="1" t="s">
        <v>54</v>
      </c>
      <c r="E3" s="1" t="s">
        <v>29</v>
      </c>
      <c r="F3" s="15" t="s">
        <v>45</v>
      </c>
      <c r="G3" s="17">
        <v>7</v>
      </c>
      <c r="H3" s="17">
        <v>125</v>
      </c>
      <c r="I3" s="18">
        <v>3</v>
      </c>
      <c r="J3" s="10">
        <v>45002</v>
      </c>
      <c r="K3" s="18" t="s">
        <v>10</v>
      </c>
      <c r="L3" s="19">
        <v>29050</v>
      </c>
      <c r="M3" s="19">
        <v>6645</v>
      </c>
      <c r="N3" s="19">
        <v>1400</v>
      </c>
      <c r="O3" s="19">
        <f>SUM(L3:N3)</f>
        <v>37095</v>
      </c>
      <c r="P3" s="2" t="s">
        <v>46</v>
      </c>
    </row>
    <row r="4" spans="1:16" ht="31" customHeight="1" x14ac:dyDescent="0.25">
      <c r="A4" s="8" t="s">
        <v>19</v>
      </c>
      <c r="B4" s="4" t="s">
        <v>15</v>
      </c>
      <c r="C4" s="1" t="s">
        <v>42</v>
      </c>
      <c r="D4" s="1" t="s">
        <v>55</v>
      </c>
      <c r="E4" s="2" t="s">
        <v>17</v>
      </c>
      <c r="F4" s="1" t="s">
        <v>27</v>
      </c>
      <c r="G4" s="1" t="s">
        <v>28</v>
      </c>
      <c r="H4" s="1"/>
      <c r="I4" s="9">
        <v>3</v>
      </c>
      <c r="J4" s="10">
        <v>45030</v>
      </c>
      <c r="K4" s="9" t="s">
        <v>10</v>
      </c>
      <c r="L4" s="11">
        <v>11350</v>
      </c>
      <c r="M4" s="11">
        <v>2600</v>
      </c>
      <c r="N4" s="11">
        <v>400</v>
      </c>
      <c r="O4" s="11">
        <f t="shared" ref="O4" si="0">SUM(L4:N4)</f>
        <v>14350</v>
      </c>
      <c r="P4" s="2" t="s">
        <v>31</v>
      </c>
    </row>
    <row r="5" spans="1:16" ht="23" x14ac:dyDescent="0.25">
      <c r="A5" s="8" t="s">
        <v>20</v>
      </c>
      <c r="B5" s="4" t="s">
        <v>15</v>
      </c>
      <c r="C5" s="1" t="s">
        <v>48</v>
      </c>
      <c r="D5" s="1" t="s">
        <v>56</v>
      </c>
      <c r="E5" s="2" t="s">
        <v>29</v>
      </c>
      <c r="F5" s="9" t="s">
        <v>12</v>
      </c>
      <c r="G5" s="9" t="s">
        <v>11</v>
      </c>
      <c r="H5" s="12" t="s">
        <v>47</v>
      </c>
      <c r="I5" s="9">
        <v>3</v>
      </c>
      <c r="J5" s="10">
        <v>45037</v>
      </c>
      <c r="K5" s="9" t="s">
        <v>10</v>
      </c>
      <c r="L5" s="11">
        <v>12250</v>
      </c>
      <c r="M5" s="11">
        <v>2470</v>
      </c>
      <c r="N5" s="11">
        <v>400</v>
      </c>
      <c r="O5" s="11">
        <f>SUM(L5:N5)</f>
        <v>15120</v>
      </c>
      <c r="P5" s="1" t="s">
        <v>43</v>
      </c>
    </row>
    <row r="6" spans="1:16" ht="23" x14ac:dyDescent="0.25">
      <c r="A6" s="8" t="s">
        <v>25</v>
      </c>
      <c r="B6" s="4" t="s">
        <v>16</v>
      </c>
      <c r="C6" s="1" t="s">
        <v>52</v>
      </c>
      <c r="D6" s="2" t="s">
        <v>57</v>
      </c>
      <c r="E6" s="1" t="s">
        <v>17</v>
      </c>
      <c r="F6" s="9">
        <v>90</v>
      </c>
      <c r="G6" s="1" t="s">
        <v>21</v>
      </c>
      <c r="H6" s="1"/>
      <c r="I6" s="9">
        <v>3</v>
      </c>
      <c r="J6" s="13">
        <v>44121</v>
      </c>
      <c r="K6" s="9" t="s">
        <v>10</v>
      </c>
      <c r="L6" s="11">
        <v>14500</v>
      </c>
      <c r="M6" s="11">
        <v>10710</v>
      </c>
      <c r="N6" s="14">
        <v>500</v>
      </c>
      <c r="O6" s="11">
        <f t="shared" ref="O6" si="1">SUM(L6:N6)</f>
        <v>25710</v>
      </c>
      <c r="P6" s="1" t="s">
        <v>50</v>
      </c>
    </row>
    <row r="7" spans="1:16" ht="31" customHeight="1" x14ac:dyDescent="0.25">
      <c r="A7" s="8" t="s">
        <v>32</v>
      </c>
      <c r="B7" s="3" t="s">
        <v>15</v>
      </c>
      <c r="C7" s="1" t="s">
        <v>34</v>
      </c>
      <c r="D7" s="2" t="s">
        <v>58</v>
      </c>
      <c r="E7" s="1" t="s">
        <v>17</v>
      </c>
      <c r="F7" s="1" t="s">
        <v>35</v>
      </c>
      <c r="G7" s="1" t="s">
        <v>36</v>
      </c>
      <c r="H7" s="1" t="s">
        <v>38</v>
      </c>
      <c r="I7" s="9">
        <v>3.2</v>
      </c>
      <c r="J7" s="10">
        <v>45009</v>
      </c>
      <c r="K7" s="9" t="s">
        <v>10</v>
      </c>
      <c r="L7" s="11">
        <v>11900</v>
      </c>
      <c r="M7" s="11">
        <v>2550</v>
      </c>
      <c r="N7" s="11">
        <v>400</v>
      </c>
      <c r="O7" s="11">
        <f t="shared" ref="O7" si="2">SUM(L7:N7)</f>
        <v>14850</v>
      </c>
      <c r="P7" s="2" t="s">
        <v>41</v>
      </c>
    </row>
    <row r="8" spans="1:16" ht="30" customHeight="1" x14ac:dyDescent="0.25">
      <c r="A8" s="8" t="s">
        <v>22</v>
      </c>
      <c r="B8" s="4" t="s">
        <v>15</v>
      </c>
      <c r="C8" s="1" t="s">
        <v>51</v>
      </c>
      <c r="D8" s="1" t="s">
        <v>59</v>
      </c>
      <c r="E8" s="1" t="s">
        <v>17</v>
      </c>
      <c r="F8" s="1" t="s">
        <v>39</v>
      </c>
      <c r="G8" s="1" t="s">
        <v>60</v>
      </c>
      <c r="H8" s="1"/>
      <c r="I8" s="9">
        <v>3</v>
      </c>
      <c r="J8" s="13">
        <v>45030</v>
      </c>
      <c r="K8" s="9" t="s">
        <v>10</v>
      </c>
      <c r="L8" s="11">
        <v>12000</v>
      </c>
      <c r="M8" s="11">
        <v>3130</v>
      </c>
      <c r="N8" s="14">
        <v>400</v>
      </c>
      <c r="O8" s="11">
        <f>SUM(L8:N8)</f>
        <v>15530</v>
      </c>
      <c r="P8" s="1" t="s">
        <v>40</v>
      </c>
    </row>
    <row r="10" spans="1:16" x14ac:dyDescent="0.25">
      <c r="A10" s="21" t="s">
        <v>23</v>
      </c>
      <c r="B10" s="22"/>
      <c r="C10" s="22"/>
      <c r="D10" s="22"/>
      <c r="E10" s="22"/>
      <c r="F10" s="22"/>
      <c r="G10" s="22"/>
      <c r="H10" s="22"/>
      <c r="I10" s="22"/>
      <c r="J10" s="22"/>
    </row>
  </sheetData>
  <mergeCells count="8">
    <mergeCell ref="A10:J10"/>
    <mergeCell ref="F1:I1"/>
    <mergeCell ref="K1:P1"/>
    <mergeCell ref="A1:A2"/>
    <mergeCell ref="B1:B2"/>
    <mergeCell ref="C1:C2"/>
    <mergeCell ref="D1:D2"/>
    <mergeCell ref="E1:E2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SAF23秋季学期访学（赴海外学习）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Li</dc:creator>
  <cp:lastModifiedBy>lenovo</cp:lastModifiedBy>
  <dcterms:created xsi:type="dcterms:W3CDTF">2018-04-04T03:06:33Z</dcterms:created>
  <dcterms:modified xsi:type="dcterms:W3CDTF">2023-02-23T13:38:06Z</dcterms:modified>
</cp:coreProperties>
</file>